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nNesvit\Desktop\сметы\Подряд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36" i="1" l="1"/>
</calcChain>
</file>

<file path=xl/comments1.xml><?xml version="1.0" encoding="utf-8"?>
<comments xmlns="http://schemas.openxmlformats.org/spreadsheetml/2006/main">
  <authors>
    <author>&lt;&gt;</author>
  </authors>
  <commentList>
    <comment ref="A40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<sst xmlns="http://schemas.openxmlformats.org/spreadsheetml/2006/main" count="84" uniqueCount="69">
  <si>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</si>
  <si>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</si>
  <si>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</si>
  <si>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</si>
  <si>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</si>
  <si>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</si>
  <si>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</si>
  <si>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</si>
  <si>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</si>
  <si>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</si>
  <si>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</si>
  <si>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 xml:space="preserve">по состоянию на </t>
  </si>
  <si>
    <t>Управление инв. №388</t>
  </si>
  <si>
    <t>к Локальной смете № ДВ №55-21</t>
  </si>
  <si>
    <t>на 55-21 Кап рем системы отопления 4-го этажа в адм зд, Капитальный ремонт системы отопления 4-го этажа в административном здании</t>
  </si>
  <si>
    <t>ДВ № 55-21 от 21.06.21</t>
  </si>
  <si>
    <t>Составил:______________Н.Ю.Рогозина</t>
  </si>
  <si>
    <t>Ресурсы подрядчика</t>
  </si>
  <si>
    <t xml:space="preserve">          Материалы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</si>
  <si>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</si>
  <si>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</si>
  <si>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</si>
  <si>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</si>
  <si>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</si>
  <si>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01.3.05.38-0241</t>
  </si>
  <si>
    <t>Метилен хлористый технический</t>
  </si>
  <si>
    <t>кг</t>
  </si>
  <si>
    <t>01.7.03.01-0001</t>
  </si>
  <si>
    <t>Вода</t>
  </si>
  <si>
    <t>01.7.07.10-0001</t>
  </si>
  <si>
    <t>Патроны для строительно-монтажного пистолета</t>
  </si>
  <si>
    <t>1000 шт</t>
  </si>
  <si>
    <t>01.7.07.29-0101</t>
  </si>
  <si>
    <t>Очес льняной</t>
  </si>
  <si>
    <t>01.7.11.07-0045</t>
  </si>
  <si>
    <t>Электроды сварочные Э42А, диаметр 5 мм</t>
  </si>
  <si>
    <t>т</t>
  </si>
  <si>
    <t>01.7.15.07-0042</t>
  </si>
  <si>
    <t>Дюбели с калиброванной головкой (в обоймах), размер 3х58,5 мм</t>
  </si>
  <si>
    <t>03.1.02.03-0015</t>
  </si>
  <si>
    <t>Известь строительная негашеная хлорная, марка А</t>
  </si>
  <si>
    <t>08.1.02.25-0101</t>
  </si>
  <si>
    <t>Наконечники для полиэтиленовых труб</t>
  </si>
  <si>
    <t>14.1.04.02-0002</t>
  </si>
  <si>
    <t>Клей 88-СА</t>
  </si>
  <si>
    <t>14.4.02.04-0142</t>
  </si>
  <si>
    <t>Краска масляная земляная МА-0115, мумия, сурик железный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</si>
  <si>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</si>
  <si>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</si>
  <si>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23.3.06.02-0005</t>
  </si>
  <si>
    <t>Трубы стальные сварные оцинкованные водогазопроводные с резьбой, обыкновенные, номинальный диаметр 40 мм, толщина стенки 3,5 мм</t>
  </si>
  <si>
    <t>м</t>
  </si>
  <si>
    <t>Прайс</t>
  </si>
  <si>
    <t xml:space="preserve">   - Труба из полипропилена армированная стекловолокном  PN 25 D25</t>
  </si>
  <si>
    <t xml:space="preserve">   - Труба из полипропилена армированная стекловолокном  PN 25 D40 мм</t>
  </si>
  <si>
    <t>ФССЦ-23.8.03.02-0004</t>
  </si>
  <si>
    <t>Клипса для крепежа гофротрубы, номинальный диаметр 40 мм</t>
  </si>
  <si>
    <t>10 шт</t>
  </si>
  <si>
    <t>ФССЦ-24.1.02.01-0006</t>
  </si>
  <si>
    <t>Хомуты с быстродействующим замком для крепления труб размером 40-45 мм (Хомут FGRS)</t>
  </si>
  <si>
    <t>шт</t>
  </si>
  <si>
    <t>ФССЦ-24.3.05.07-0040</t>
  </si>
  <si>
    <t>Муфта полипропиленовая комбинированная, с внутренней резьбой, номинальный наружный диаметр 40 мм, размер резьбы 5/4" (размер резьбы 1/4")</t>
  </si>
  <si>
    <t>ФССЦ-24.3.05.15-0152</t>
  </si>
  <si>
    <t>Тройник полипропиленовый переходной, диаметр 40х25х40 мм</t>
  </si>
  <si>
    <t>ФССЦ-24.3.05.16-0133</t>
  </si>
  <si>
    <t>Угольник 90° из сополимера полипропилена РР-R тип 3 (PRC-R), наружный диаметр 40мм (отвод полипропиленовый  ф 40 мм)</t>
  </si>
  <si>
    <t>ИТОГО</t>
  </si>
  <si>
    <t>Всего без НДС,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</si>
</sst>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7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49" fontId="6" fillId="0" borderId="4" xfId="22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1" xfId="0" quotePrefix="1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0" xfId="0" applyNumberFormat="1" applyFont="1"/>
    <xf numFmtId="0" fontId="5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43"/>
  <sheetViews>
    <sheetView showGridLines="0" tabSelected="1" zoomScaleSheetLayoutView="75" workbookViewId="0">
      <selection activeCell="A42" sqref="A42:XFD42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2.7109375" style="1" customWidth="1"/>
  </cols>
  <sheetData>
    <row r="1" spans="1:7" s="18" customFormat="1" x14ac:dyDescent="0.2">
      <c r="A1" s="26" t="s">
        <v>12</v>
      </c>
      <c r="B1" s="26"/>
      <c r="C1" s="26"/>
      <c r="D1" s="26"/>
      <c r="E1" s="26"/>
      <c r="F1" s="26"/>
      <c r="G1" s="26"/>
    </row>
    <row r="2" spans="1:7" s="18" customFormat="1" ht="11.25" x14ac:dyDescent="0.2">
      <c r="A2" s="27" t="s">
        <v>1</v>
      </c>
      <c r="B2" s="27"/>
      <c r="C2" s="27"/>
      <c r="D2" s="27"/>
      <c r="E2" s="27"/>
      <c r="F2" s="27"/>
      <c r="G2" s="27"/>
    </row>
    <row r="3" spans="1:7" s="18" customFormat="1" ht="15" x14ac:dyDescent="0.2">
      <c r="A3" s="20"/>
      <c r="B3" s="20"/>
      <c r="C3" s="20"/>
      <c r="D3" s="20"/>
      <c r="E3" s="20"/>
      <c r="F3" s="20"/>
      <c r="G3" s="20"/>
    </row>
    <row r="4" spans="1:7" s="18" customFormat="1" ht="15" x14ac:dyDescent="0.2">
      <c r="A4" s="30" t="s">
        <v>3</v>
      </c>
      <c r="B4" s="30"/>
      <c r="C4" s="30"/>
      <c r="D4" s="30"/>
      <c r="E4" s="30"/>
      <c r="F4" s="30"/>
      <c r="G4" s="30"/>
    </row>
    <row r="5" spans="1:7" s="18" customFormat="1" x14ac:dyDescent="0.2">
      <c r="A5" s="31" t="s">
        <v>13</v>
      </c>
      <c r="B5" s="31"/>
      <c r="C5" s="31"/>
      <c r="D5" s="31"/>
      <c r="E5" s="31"/>
      <c r="F5" s="31"/>
      <c r="G5" s="31"/>
    </row>
    <row r="6" spans="1:7" s="18" customFormat="1" x14ac:dyDescent="0.2">
      <c r="A6" s="24" t="s">
        <v>14</v>
      </c>
      <c r="B6" s="24"/>
      <c r="C6" s="24"/>
      <c r="D6" s="24"/>
      <c r="E6" s="24"/>
      <c r="F6" s="24"/>
      <c r="G6" s="24"/>
    </row>
    <row r="7" spans="1:7" s="18" customFormat="1" x14ac:dyDescent="0.2">
      <c r="A7" s="25" t="s">
        <v>11</v>
      </c>
      <c r="B7" s="25"/>
      <c r="C7" s="25"/>
      <c r="D7" s="25"/>
      <c r="E7" s="25"/>
      <c r="F7" s="25"/>
      <c r="G7" s="25"/>
    </row>
    <row r="8" spans="1:7" s="18" customFormat="1" x14ac:dyDescent="0.2">
      <c r="A8" s="18" t="s">
        <v>2</v>
      </c>
      <c r="C8" s="19" t="s">
        <v>15</v>
      </c>
      <c r="D8" s="21"/>
      <c r="E8" s="21"/>
      <c r="F8" s="21"/>
      <c r="G8" s="21"/>
    </row>
    <row r="9" spans="1:7" s="18" customFormat="1" ht="11.25" x14ac:dyDescent="0.2">
      <c r="D9" s="21"/>
      <c r="E9" s="21"/>
      <c r="F9" s="22"/>
      <c r="G9" s="22"/>
    </row>
    <row r="10" spans="1:7" s="16" customFormat="1" ht="56.25" customHeight="1" x14ac:dyDescent="0.15">
      <c r="A10" s="28" t="s">
        <v>4</v>
      </c>
      <c r="B10" s="29" t="s">
        <v>5</v>
      </c>
      <c r="C10" s="28" t="s">
        <v>0</v>
      </c>
      <c r="D10" s="28" t="s">
        <v>6</v>
      </c>
      <c r="E10" s="28" t="s">
        <v>7</v>
      </c>
      <c r="F10" s="23" t="s">
        <v>10</v>
      </c>
      <c r="G10" s="28" t="s">
        <v>68</v>
      </c>
    </row>
    <row r="11" spans="1:7" s="16" customFormat="1" ht="22.5" x14ac:dyDescent="0.15">
      <c r="A11" s="45"/>
      <c r="B11" s="46"/>
      <c r="C11" s="45"/>
      <c r="D11" s="45"/>
      <c r="E11" s="45"/>
      <c r="F11" s="10" t="s">
        <v>9</v>
      </c>
      <c r="G11" s="45"/>
    </row>
    <row r="12" spans="1:7" s="16" customFormat="1" x14ac:dyDescent="0.2">
      <c r="A12" s="32">
        <v>1</v>
      </c>
      <c r="B12" s="32" t="s">
        <v>8</v>
      </c>
      <c r="C12" s="32">
        <v>3</v>
      </c>
      <c r="D12" s="32">
        <v>4</v>
      </c>
      <c r="E12" s="32">
        <v>5</v>
      </c>
      <c r="F12" s="32">
        <v>6</v>
      </c>
      <c r="G12" s="32">
        <v>9</v>
      </c>
    </row>
    <row r="13" spans="1:7" s="6" customFormat="1" ht="21" customHeight="1" x14ac:dyDescent="0.15">
      <c r="A13" s="33" t="s">
        <v>17</v>
      </c>
      <c r="B13" s="34"/>
      <c r="C13" s="34"/>
      <c r="D13" s="34"/>
      <c r="E13" s="34"/>
      <c r="F13" s="34"/>
      <c r="G13" s="34"/>
    </row>
    <row r="14" spans="1:7" s="6" customFormat="1" ht="21" customHeight="1" x14ac:dyDescent="0.15">
      <c r="A14" s="33" t="s">
        <v>18</v>
      </c>
      <c r="B14" s="34"/>
      <c r="C14" s="34"/>
      <c r="D14" s="34"/>
      <c r="E14" s="34"/>
      <c r="F14" s="34"/>
      <c r="G14" s="34"/>
    </row>
    <row r="15" spans="1:7" s="6" customFormat="1" ht="22.5" x14ac:dyDescent="0.15">
      <c r="A15" s="35">
        <v>1</v>
      </c>
      <c r="B15" s="36" t="s">
        <v>19</v>
      </c>
      <c r="C15" s="35" t="s">
        <v>20</v>
      </c>
      <c r="D15" s="37" t="s">
        <v>21</v>
      </c>
      <c r="E15" s="38">
        <v>0.37530000000000002</v>
      </c>
      <c r="F15" s="39">
        <v>250.35</v>
      </c>
      <c r="G15" s="39">
        <v>93.96</v>
      </c>
    </row>
    <row r="16" spans="1:7" s="6" customFormat="1" ht="22.5" x14ac:dyDescent="0.15">
      <c r="A16" s="35">
        <v>2</v>
      </c>
      <c r="B16" s="36" t="s">
        <v>22</v>
      </c>
      <c r="C16" s="35" t="s">
        <v>23</v>
      </c>
      <c r="D16" s="37" t="s">
        <v>21</v>
      </c>
      <c r="E16" s="38">
        <v>2.3580000000000001</v>
      </c>
      <c r="F16" s="39">
        <v>43.74</v>
      </c>
      <c r="G16" s="39">
        <v>103.15</v>
      </c>
    </row>
    <row r="17" spans="1:7" s="6" customFormat="1" ht="22.5" x14ac:dyDescent="0.15">
      <c r="A17" s="35">
        <v>3</v>
      </c>
      <c r="B17" s="36" t="s">
        <v>24</v>
      </c>
      <c r="C17" s="35" t="s">
        <v>25</v>
      </c>
      <c r="D17" s="37" t="s">
        <v>26</v>
      </c>
      <c r="E17" s="38">
        <v>0.2464324</v>
      </c>
      <c r="F17" s="39">
        <v>103.51</v>
      </c>
      <c r="G17" s="39">
        <v>25.51</v>
      </c>
    </row>
    <row r="18" spans="1:7" s="6" customFormat="1" ht="22.5" x14ac:dyDescent="0.15">
      <c r="A18" s="35">
        <v>4</v>
      </c>
      <c r="B18" s="36" t="s">
        <v>27</v>
      </c>
      <c r="C18" s="35" t="s">
        <v>28</v>
      </c>
      <c r="D18" s="37" t="s">
        <v>21</v>
      </c>
      <c r="E18" s="38">
        <v>2.3594927999999999</v>
      </c>
      <c r="F18" s="39">
        <v>31.93</v>
      </c>
      <c r="G18" s="39">
        <v>75.34</v>
      </c>
    </row>
    <row r="19" spans="1:7" s="6" customFormat="1" ht="22.5" x14ac:dyDescent="0.15">
      <c r="A19" s="35">
        <v>5</v>
      </c>
      <c r="B19" s="36" t="s">
        <v>29</v>
      </c>
      <c r="C19" s="35" t="s">
        <v>30</v>
      </c>
      <c r="D19" s="37" t="s">
        <v>31</v>
      </c>
      <c r="E19" s="38">
        <v>9.9290799999999999E-2</v>
      </c>
      <c r="F19" s="39">
        <v>3017.75</v>
      </c>
      <c r="G19" s="39">
        <v>299.63</v>
      </c>
    </row>
    <row r="20" spans="1:7" s="6" customFormat="1" ht="22.5" x14ac:dyDescent="0.15">
      <c r="A20" s="35">
        <v>6</v>
      </c>
      <c r="B20" s="36" t="s">
        <v>32</v>
      </c>
      <c r="C20" s="35" t="s">
        <v>33</v>
      </c>
      <c r="D20" s="37" t="s">
        <v>26</v>
      </c>
      <c r="E20" s="38">
        <v>1.7000000000000001E-2</v>
      </c>
      <c r="F20" s="39">
        <v>317</v>
      </c>
      <c r="G20" s="39">
        <v>5.39</v>
      </c>
    </row>
    <row r="21" spans="1:7" s="6" customFormat="1" ht="22.5" x14ac:dyDescent="0.15">
      <c r="A21" s="35">
        <v>7</v>
      </c>
      <c r="B21" s="36" t="s">
        <v>34</v>
      </c>
      <c r="C21" s="35" t="s">
        <v>35</v>
      </c>
      <c r="D21" s="37" t="s">
        <v>36</v>
      </c>
      <c r="E21" s="38">
        <v>2.9999999999999997E-4</v>
      </c>
      <c r="F21" s="39">
        <v>154140.09</v>
      </c>
      <c r="G21" s="39">
        <v>46.24</v>
      </c>
    </row>
    <row r="22" spans="1:7" s="6" customFormat="1" ht="22.5" x14ac:dyDescent="0.15">
      <c r="A22" s="35">
        <v>8</v>
      </c>
      <c r="B22" s="36" t="s">
        <v>37</v>
      </c>
      <c r="C22" s="35" t="s">
        <v>38</v>
      </c>
      <c r="D22" s="37" t="s">
        <v>36</v>
      </c>
      <c r="E22" s="38">
        <v>8.4550000000000001E-4</v>
      </c>
      <c r="F22" s="39">
        <v>108910.76</v>
      </c>
      <c r="G22" s="39">
        <v>92.08</v>
      </c>
    </row>
    <row r="23" spans="1:7" s="6" customFormat="1" ht="22.5" x14ac:dyDescent="0.15">
      <c r="A23" s="35">
        <v>9</v>
      </c>
      <c r="B23" s="36" t="s">
        <v>39</v>
      </c>
      <c r="C23" s="35" t="s">
        <v>40</v>
      </c>
      <c r="D23" s="37" t="s">
        <v>26</v>
      </c>
      <c r="E23" s="38">
        <v>5.0603999999999996E-3</v>
      </c>
      <c r="F23" s="39">
        <v>21.16</v>
      </c>
      <c r="G23" s="39">
        <v>0.11</v>
      </c>
    </row>
    <row r="24" spans="1:7" s="6" customFormat="1" ht="22.5" x14ac:dyDescent="0.15">
      <c r="A24" s="35">
        <v>10</v>
      </c>
      <c r="B24" s="36" t="s">
        <v>41</v>
      </c>
      <c r="C24" s="35" t="s">
        <v>42</v>
      </c>
      <c r="D24" s="37" t="s">
        <v>26</v>
      </c>
      <c r="E24" s="38">
        <v>0.54194960000000003</v>
      </c>
      <c r="F24" s="39">
        <v>202.82</v>
      </c>
      <c r="G24" s="39">
        <v>109.92</v>
      </c>
    </row>
    <row r="25" spans="1:7" s="6" customFormat="1" ht="22.5" x14ac:dyDescent="0.15">
      <c r="A25" s="35">
        <v>11</v>
      </c>
      <c r="B25" s="36" t="s">
        <v>43</v>
      </c>
      <c r="C25" s="35" t="s">
        <v>44</v>
      </c>
      <c r="D25" s="37" t="s">
        <v>26</v>
      </c>
      <c r="E25" s="38">
        <v>0.19561880000000001</v>
      </c>
      <c r="F25" s="39">
        <v>257.10000000000002</v>
      </c>
      <c r="G25" s="39">
        <v>50.29</v>
      </c>
    </row>
    <row r="26" spans="1:7" s="6" customFormat="1" ht="22.5" x14ac:dyDescent="0.15">
      <c r="A26" s="35">
        <v>12</v>
      </c>
      <c r="B26" s="36" t="s">
        <v>45</v>
      </c>
      <c r="C26" s="35" t="s">
        <v>46</v>
      </c>
      <c r="D26" s="37" t="s">
        <v>26</v>
      </c>
      <c r="E26" s="38">
        <v>4.2500000000000003E-2</v>
      </c>
      <c r="F26" s="39">
        <v>54.98</v>
      </c>
      <c r="G26" s="39">
        <v>2.34</v>
      </c>
    </row>
    <row r="27" spans="1:7" s="6" customFormat="1" ht="33.75" x14ac:dyDescent="0.15">
      <c r="A27" s="35">
        <v>13</v>
      </c>
      <c r="B27" s="36" t="s">
        <v>47</v>
      </c>
      <c r="C27" s="35" t="s">
        <v>48</v>
      </c>
      <c r="D27" s="37" t="s">
        <v>36</v>
      </c>
      <c r="E27" s="38">
        <v>1.7E-5</v>
      </c>
      <c r="F27" s="39">
        <v>38959.519999999997</v>
      </c>
      <c r="G27" s="39">
        <v>0.66</v>
      </c>
    </row>
    <row r="28" spans="1:7" s="6" customFormat="1" ht="45" x14ac:dyDescent="0.15">
      <c r="A28" s="35">
        <v>14</v>
      </c>
      <c r="B28" s="36" t="s">
        <v>49</v>
      </c>
      <c r="C28" s="35" t="s">
        <v>50</v>
      </c>
      <c r="D28" s="37" t="s">
        <v>51</v>
      </c>
      <c r="E28" s="38">
        <v>0.8</v>
      </c>
      <c r="F28" s="39">
        <v>299.20999999999998</v>
      </c>
      <c r="G28" s="39">
        <v>239.37</v>
      </c>
    </row>
    <row r="29" spans="1:7" s="6" customFormat="1" ht="22.5" x14ac:dyDescent="0.15">
      <c r="A29" s="35">
        <v>15</v>
      </c>
      <c r="B29" s="36" t="s">
        <v>52</v>
      </c>
      <c r="C29" s="35" t="s">
        <v>53</v>
      </c>
      <c r="D29" s="37" t="s">
        <v>51</v>
      </c>
      <c r="E29" s="38">
        <v>10</v>
      </c>
      <c r="F29" s="39">
        <v>56.54</v>
      </c>
      <c r="G29" s="39">
        <v>565.4</v>
      </c>
    </row>
    <row r="30" spans="1:7" s="6" customFormat="1" ht="22.5" x14ac:dyDescent="0.15">
      <c r="A30" s="35">
        <v>16</v>
      </c>
      <c r="B30" s="36" t="s">
        <v>52</v>
      </c>
      <c r="C30" s="35" t="s">
        <v>54</v>
      </c>
      <c r="D30" s="37" t="s">
        <v>51</v>
      </c>
      <c r="E30" s="38">
        <v>75</v>
      </c>
      <c r="F30" s="39">
        <v>143.94999999999999</v>
      </c>
      <c r="G30" s="39">
        <v>10796.25</v>
      </c>
    </row>
    <row r="31" spans="1:7" s="6" customFormat="1" ht="33.75" x14ac:dyDescent="0.15">
      <c r="A31" s="35">
        <v>17</v>
      </c>
      <c r="B31" s="36" t="s">
        <v>55</v>
      </c>
      <c r="C31" s="35" t="s">
        <v>56</v>
      </c>
      <c r="D31" s="37" t="s">
        <v>57</v>
      </c>
      <c r="E31" s="38">
        <v>3.4</v>
      </c>
      <c r="F31" s="39">
        <v>42.5</v>
      </c>
      <c r="G31" s="39">
        <v>144.5</v>
      </c>
    </row>
    <row r="32" spans="1:7" s="6" customFormat="1" ht="33.75" x14ac:dyDescent="0.15">
      <c r="A32" s="35">
        <v>18</v>
      </c>
      <c r="B32" s="36" t="s">
        <v>58</v>
      </c>
      <c r="C32" s="35" t="s">
        <v>59</v>
      </c>
      <c r="D32" s="37" t="s">
        <v>60</v>
      </c>
      <c r="E32" s="38">
        <v>20</v>
      </c>
      <c r="F32" s="39">
        <v>37.700000000000003</v>
      </c>
      <c r="G32" s="39">
        <v>754</v>
      </c>
    </row>
    <row r="33" spans="1:7" s="6" customFormat="1" ht="45" x14ac:dyDescent="0.15">
      <c r="A33" s="35">
        <v>19</v>
      </c>
      <c r="B33" s="36" t="s">
        <v>61</v>
      </c>
      <c r="C33" s="35" t="s">
        <v>62</v>
      </c>
      <c r="D33" s="37" t="s">
        <v>60</v>
      </c>
      <c r="E33" s="38">
        <v>2</v>
      </c>
      <c r="F33" s="39">
        <v>203.25</v>
      </c>
      <c r="G33" s="39">
        <v>406.5</v>
      </c>
    </row>
    <row r="34" spans="1:7" s="6" customFormat="1" ht="33.75" x14ac:dyDescent="0.15">
      <c r="A34" s="35">
        <v>20</v>
      </c>
      <c r="B34" s="36" t="s">
        <v>63</v>
      </c>
      <c r="C34" s="35" t="s">
        <v>64</v>
      </c>
      <c r="D34" s="37" t="s">
        <v>60</v>
      </c>
      <c r="E34" s="38">
        <v>16</v>
      </c>
      <c r="F34" s="39">
        <v>21.73</v>
      </c>
      <c r="G34" s="39">
        <v>347.68</v>
      </c>
    </row>
    <row r="35" spans="1:7" s="6" customFormat="1" ht="33.75" x14ac:dyDescent="0.15">
      <c r="A35" s="35">
        <v>21</v>
      </c>
      <c r="B35" s="36" t="s">
        <v>65</v>
      </c>
      <c r="C35" s="35" t="s">
        <v>66</v>
      </c>
      <c r="D35" s="37" t="s">
        <v>60</v>
      </c>
      <c r="E35" s="38">
        <v>2</v>
      </c>
      <c r="F35" s="39">
        <v>24.21</v>
      </c>
      <c r="G35" s="39">
        <v>48.42</v>
      </c>
    </row>
    <row r="36" spans="1:7" s="44" customFormat="1" ht="11.25" x14ac:dyDescent="0.15">
      <c r="A36" s="40"/>
      <c r="B36" s="41"/>
      <c r="C36" s="42" t="s">
        <v>67</v>
      </c>
      <c r="D36" s="43"/>
      <c r="E36" s="43"/>
      <c r="F36" s="42"/>
      <c r="G36" s="42">
        <f>SUM($G$15:$G$35)</f>
        <v>14206.74</v>
      </c>
    </row>
    <row r="37" spans="1:7" s="6" customFormat="1" ht="11.25" x14ac:dyDescent="0.15">
      <c r="A37" s="11"/>
      <c r="B37" s="12"/>
      <c r="C37" s="11"/>
      <c r="D37" s="13"/>
      <c r="E37" s="17"/>
      <c r="F37" s="14"/>
      <c r="G37" s="14"/>
    </row>
    <row r="38" spans="1:7" s="6" customFormat="1" ht="11.25" x14ac:dyDescent="0.15">
      <c r="A38" s="11"/>
      <c r="B38" s="12"/>
      <c r="C38" s="11"/>
      <c r="D38" s="13"/>
      <c r="E38" s="13"/>
      <c r="F38" s="14"/>
      <c r="G38" s="14"/>
    </row>
    <row r="39" spans="1:7" s="6" customFormat="1" ht="11.25" x14ac:dyDescent="0.15">
      <c r="B39" s="7"/>
      <c r="D39" s="8"/>
      <c r="E39" s="8"/>
      <c r="F39" s="9"/>
      <c r="G39" s="9"/>
    </row>
    <row r="40" spans="1:7" s="6" customFormat="1" ht="11.25" x14ac:dyDescent="0.15">
      <c r="A40" s="15" t="s">
        <v>16</v>
      </c>
      <c r="B40" s="7"/>
      <c r="D40" s="8"/>
      <c r="E40" s="8"/>
      <c r="F40" s="9"/>
      <c r="G40" s="9"/>
    </row>
    <row r="41" spans="1:7" s="6" customFormat="1" ht="11.25" x14ac:dyDescent="0.15">
      <c r="B41" s="7"/>
      <c r="D41" s="8"/>
      <c r="E41" s="8"/>
      <c r="F41" s="9"/>
      <c r="G41" s="9"/>
    </row>
    <row r="42" spans="1:7" x14ac:dyDescent="0.2">
      <c r="A42" s="4"/>
    </row>
    <row r="43" spans="1:7" x14ac:dyDescent="0.2">
      <c r="D43" s="4"/>
    </row>
  </sheetData>
  <mergeCells count="14">
    <mergeCell ref="A13:G13"/>
    <mergeCell ref="A14:G14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2018-11-20T13:26:30Z</cp:lastPrinted>
  <dcterms:created xsi:type="dcterms:W3CDTF">2002-03-15T05:20:46Z</dcterms:created>
  <dcterms:modified xsi:type="dcterms:W3CDTF">2021-06-22T11:03:30Z</dcterms:modified>
</cp:coreProperties>
</file>